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tables/table1.xml" ContentType="application/vnd.openxmlformats-officedocument.spreadsheetml.table+xml"/>
  <Override PartName="/xl/worksheets/_rels/sheet1.xml.rels" ContentType="application/vnd.openxmlformats-package.relationship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ck" sheetId="1" r:id="rId1"/>
  </sheets>
</workbook>
</file>

<file path=xl/styles.xml><?xml version="1.0" encoding="utf-8"?>
<styleSheet xmlns="http://schemas.openxmlformats.org/spreadsheetml/2006/main">
  <numFmts count="2">
    <numFmt numFmtId="164" formatCode="£#,##0"/>
    <numFmt numFmtId="165" formatCode="£#,##0.00"/>
  </numFmts>
  <fonts count="6">
    <font>
      <sz val="11"/>
      <color theme="1"/>
      <name val="Segoe UI"/>
      <scheme val="minor"/>
    </font>
    <font>
      <b/>
      <sz val="20"/>
      <color rgb="FF4A2C6D"/>
      <name val="Calibri"/>
    </font>
    <font>
      <b/>
      <sz val="11"/>
      <color rgb="FF4A2C6D"/>
      <name val="Calibri"/>
    </font>
    <font>
      <b/>
      <sz val="11"/>
      <color rgb="FFE8A317"/>
      <name val="Calibri"/>
    </font>
    <font>
      <b/>
      <sz val="11"/>
      <color rgb="FFE8A317"/>
      <name val="Calibri"/>
    </font>
    <font>
      <sz val="11"/>
      <color rgb="FF4A2C6D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165" fontId="0" fillId="0" borderId="0" xfId="0" applyNumberFormat="1"/>
    <xf numFmtId="0" fontId="5" fillId="0" borderId="0" xfId="0" applyFont="1"/>
  </cellXf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H24" totalsRowShown="0">
  <autoFilter ref="A4:H24"/>
  <tableColumns count="8">
    <tableColumn id="1" name="Code"/>
    <tableColumn id="2" name="Item"/>
    <tableColumn id="3" name="Category"/>
    <tableColumn id="4" name="In stock"/>
    <tableColumn id="5" name="Reorder at"/>
    <tableColumn id="6" name="Unit cost"/>
    <tableColumn id="7" name="Value"/>
    <tableColumn id="8" name="Status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Saffron">
  <a:themeElements>
    <a:clrScheme name="Saffron">
      <a:dk1>
        <a:srgbClr val="2A1F3D"/>
      </a:dk1>
      <a:lt1>
        <a:sysClr val="window" lastClr="FFFFFF"/>
      </a:lt1>
      <a:dk2>
        <a:srgbClr val="4A2C6D"/>
      </a:dk2>
      <a:lt2>
        <a:srgbClr val="FBF3DC"/>
      </a:lt2>
      <a:accent1>
        <a:srgbClr val="E8A317"/>
      </a:accent1>
      <a:accent2>
        <a:srgbClr val="7B3F98"/>
      </a:accent2>
      <a:accent3>
        <a:srgbClr val="D1495B"/>
      </a:accent3>
      <a:accent4>
        <a:srgbClr val="00A6A6"/>
      </a:accent4>
      <a:accent5>
        <a:srgbClr val="3B8EA5"/>
      </a:accent5>
      <a:accent6>
        <a:srgbClr val="9BC53D"/>
      </a:accent6>
      <a:hlink>
        <a:srgbClr val="7B3F98"/>
      </a:hlink>
      <a:folHlink>
        <a:srgbClr val="D1495B"/>
      </a:folHlink>
    </a:clrScheme>
    <a:fontScheme name="Saffron">
      <a:majorFont>
        <a:latin typeface="Trebuchet MS"/>
        <a:ea typeface=""/>
        <a:cs typeface=""/>
      </a:majorFont>
      <a:minorFont>
        <a:latin typeface="Segoe UI"/>
        <a:ea typeface=""/>
        <a:cs typeface=""/>
      </a:minorFont>
    </a:fontScheme>
    <a:fmtScheme name="Lifted">
      <a:fillStyleLst>
        <a:solidFill>
          <a:schemeClr val="phClr"/>
        </a:solidFill>
        <a:gradFill rotWithShape="1">
          <a:gsLst>
            <a:gs pos="0">
              <a:schemeClr val="phClr">
                <a:tint val="72000"/>
                <a:satMod val="110000"/>
              </a:schemeClr>
            </a:gs>
            <a:gs pos="100000">
              <a:schemeClr val="phClr">
                <a:shade val="94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2000"/>
              </a:schemeClr>
            </a:gs>
            <a:gs pos="100000">
              <a:schemeClr val="phClr">
                <a:shade val="68000"/>
                <a:satMod val="12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8575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>
            <a:outerShdw blurRad="50800" dist="25400" dir="5400000" algn="ctr" rotWithShape="0">
              <a:srgbClr val="000000">
                <a:alpha val="30000"/>
              </a:srgbClr>
            </a:outerShdw>
          </a:effectLst>
        </a:effectStyle>
        <a:effectStyle>
          <a:effectLst>
            <a:outerShdw blurRad="76200" dist="38100" dir="5400000" algn="ctr" rotWithShape="0">
              <a:srgbClr val="000000">
                <a:alpha val="42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>
      <pane ySplit="4" topLeftCell="A5" activePane="bottomLeft" state="frozen"/>
    </sheetView>
  </sheetViews>
  <cols>
    <col min="1" max="1" width="12.7890625" customWidth="1"/>
    <col min="2" max="2" width="31.359375" customWidth="1"/>
    <col min="3" max="3" width="15.64453125" customWidth="1"/>
    <col min="4" max="4" width="11.359375" customWidth="1"/>
    <col min="5" max="5" width="12.7890625" customWidth="1"/>
    <col min="6" max="6" width="12.7890625" customWidth="1"/>
    <col min="7" max="7" width="13.64453125" customWidth="1"/>
    <col min="8" max="8" width="12.7890625" customWidth="1"/>
  </cols>
  <sheetData>
    <row r="1" ht="30" customHeight="1">
      <c r="A1" s="1" t="inlineStr">
        <is>
          <t xml:space="preserve">Stock list</t>
        </is>
      </c>
    </row>
    <row r="2">
      <c r="A2" s="2" t="inlineStr">
        <is>
          <t xml:space="preserve">Items to reorder</t>
        </is>
      </c>
      <c r="B2" s="3">
        <f>COUNTIF(H5:H24,"Reorder")</f>
        <v>3</v>
      </c>
      <c r="D2" s="2" t="inlineStr">
        <is>
          <t xml:space="preserve">Stock value</t>
        </is>
      </c>
      <c r="E2" s="4">
        <f>SUM(G5:G24)</f>
        <v>1285.43</v>
      </c>
    </row>
    <row r="4">
      <c r="A4" t="inlineStr">
        <is>
          <t xml:space="preserve">Code</t>
        </is>
      </c>
      <c r="B4" t="inlineStr">
        <is>
          <t xml:space="preserve">Item</t>
        </is>
      </c>
      <c r="C4" t="inlineStr">
        <is>
          <t xml:space="preserve">Category</t>
        </is>
      </c>
      <c r="D4" t="inlineStr">
        <is>
          <t xml:space="preserve">In stock</t>
        </is>
      </c>
      <c r="E4" t="inlineStr">
        <is>
          <t xml:space="preserve">Reorder at</t>
        </is>
      </c>
      <c r="F4" t="inlineStr">
        <is>
          <t xml:space="preserve">Unit cost</t>
        </is>
      </c>
      <c r="G4" t="inlineStr">
        <is>
          <t xml:space="preserve">Value</t>
        </is>
      </c>
      <c r="H4" t="inlineStr">
        <is>
          <t xml:space="preserve">Status</t>
        </is>
      </c>
    </row>
    <row r="5">
      <c r="A5" t="inlineStr">
        <is>
          <t xml:space="preserve">SKU-001</t>
        </is>
      </c>
      <c r="B5" t="inlineStr">
        <is>
          <t xml:space="preserve">Notebook, A5 lined</t>
        </is>
      </c>
      <c r="C5" t="inlineStr">
        <is>
          <t xml:space="preserve">Stationery</t>
        </is>
      </c>
      <c r="D5">
        <v>140</v>
      </c>
      <c r="E5">
        <v>50</v>
      </c>
      <c r="F5" s="5">
        <v>2.1</v>
      </c>
      <c r="G5" s="5">
        <f>IF(D5="","",D5*F5)</f>
        <v>294</v>
      </c>
      <c r="H5" t="str">
        <f>IF(D5="","",IF(D5&lt;=E5,"Reorder","OK"))</f>
        <v>OK</v>
      </c>
    </row>
    <row r="6">
      <c r="A6" t="inlineStr">
        <is>
          <t xml:space="preserve">SKU-002</t>
        </is>
      </c>
      <c r="B6" t="inlineStr">
        <is>
          <t xml:space="preserve">Ballpoint pens, box of 10</t>
        </is>
      </c>
      <c r="C6" t="inlineStr">
        <is>
          <t xml:space="preserve">Stationery</t>
        </is>
      </c>
      <c r="D6">
        <v>32</v>
      </c>
      <c r="E6">
        <v>40</v>
      </c>
      <c r="F6" s="5">
        <v>3.75</v>
      </c>
      <c r="G6" s="5">
        <f>IF(D6="","",D6*F6)</f>
        <v>120</v>
      </c>
      <c r="H6" t="str">
        <f>IF(D6="","",IF(D6&lt;=E6,"Reorder","OK"))</f>
        <v>Reorder</v>
      </c>
    </row>
    <row r="7">
      <c r="A7" t="inlineStr">
        <is>
          <t xml:space="preserve">SKU-003</t>
        </is>
      </c>
      <c r="B7" t="inlineStr">
        <is>
          <t xml:space="preserve">Printer paper, 500 sheets</t>
        </is>
      </c>
      <c r="C7" t="inlineStr">
        <is>
          <t xml:space="preserve">Paper</t>
        </is>
      </c>
      <c r="D7">
        <v>18</v>
      </c>
      <c r="E7">
        <v>25</v>
      </c>
      <c r="F7" s="5">
        <v>4.6</v>
      </c>
      <c r="G7" s="5">
        <f>IF(D7="","",D7*F7)</f>
        <v>82.8</v>
      </c>
      <c r="H7" t="str">
        <f>IF(D7="","",IF(D7&lt;=E7,"Reorder","OK"))</f>
        <v>Reorder</v>
      </c>
    </row>
    <row r="8">
      <c r="A8" t="inlineStr">
        <is>
          <t xml:space="preserve">SKU-004</t>
        </is>
      </c>
      <c r="B8" t="inlineStr">
        <is>
          <t xml:space="preserve">Envelopes, C5, pack of 50</t>
        </is>
      </c>
      <c r="C8" t="inlineStr">
        <is>
          <t xml:space="preserve">Paper</t>
        </is>
      </c>
      <c r="D8">
        <v>60</v>
      </c>
      <c r="E8">
        <v>20</v>
      </c>
      <c r="F8" s="5">
        <v>5.2</v>
      </c>
      <c r="G8" s="5">
        <f>IF(D8="","",D8*F8)</f>
        <v>312</v>
      </c>
      <c r="H8" t="str">
        <f>IF(D8="","",IF(D8&lt;=E8,"Reorder","OK"))</f>
        <v>OK</v>
      </c>
    </row>
    <row r="9">
      <c r="A9" t="inlineStr">
        <is>
          <t xml:space="preserve">SKU-005</t>
        </is>
      </c>
      <c r="B9" t="inlineStr">
        <is>
          <t xml:space="preserve">Stapler</t>
        </is>
      </c>
      <c r="C9" t="inlineStr">
        <is>
          <t xml:space="preserve">Desk</t>
        </is>
      </c>
      <c r="D9">
        <v>12</v>
      </c>
      <c r="E9">
        <v>10</v>
      </c>
      <c r="F9" s="5">
        <v>6.99</v>
      </c>
      <c r="G9" s="5">
        <f>IF(D9="","",D9*F9)</f>
        <v>83.88</v>
      </c>
      <c r="H9" t="str">
        <f>IF(D9="","",IF(D9&lt;=E9,"Reorder","OK"))</f>
        <v>OK</v>
      </c>
    </row>
    <row r="10">
      <c r="A10" t="inlineStr">
        <is>
          <t xml:space="preserve">SKU-006</t>
        </is>
      </c>
      <c r="B10" t="inlineStr">
        <is>
          <t xml:space="preserve">Desk lamp</t>
        </is>
      </c>
      <c r="C10" t="inlineStr">
        <is>
          <t xml:space="preserve">Desk</t>
        </is>
      </c>
      <c r="D10">
        <v>4</v>
      </c>
      <c r="E10">
        <v>6</v>
      </c>
      <c r="F10" s="5">
        <v>18.5</v>
      </c>
      <c r="G10" s="5">
        <f>IF(D10="","",D10*F10)</f>
        <v>74</v>
      </c>
      <c r="H10" t="str">
        <f>IF(D10="","",IF(D10&lt;=E10,"Reorder","OK"))</f>
        <v>Reorder</v>
      </c>
    </row>
    <row r="11">
      <c r="A11" t="inlineStr">
        <is>
          <t xml:space="preserve">SKU-007</t>
        </is>
      </c>
      <c r="B11" t="inlineStr">
        <is>
          <t xml:space="preserve">Sticky notes, 12 pads</t>
        </is>
      </c>
      <c r="C11" t="inlineStr">
        <is>
          <t xml:space="preserve">Stationery</t>
        </is>
      </c>
      <c r="D11">
        <v>75</v>
      </c>
      <c r="E11">
        <v>30</v>
      </c>
      <c r="F11" s="5">
        <v>4.25</v>
      </c>
      <c r="G11" s="5">
        <f>IF(D11="","",D11*F11)</f>
        <v>318.75</v>
      </c>
      <c r="H11" t="str">
        <f>IF(D11="","",IF(D11&lt;=E11,"Reorder","OK"))</f>
        <v>OK</v>
      </c>
    </row>
    <row r="12">
      <c r="F12" s="5"/>
      <c r="G12" s="5">
        <f>IF(D12="","",D12*F12)</f>
      </c>
      <c r="H12">
        <f>IF(D12="","",IF(D12&lt;=E12,"Reorder","OK"))</f>
      </c>
    </row>
    <row r="13">
      <c r="F13" s="5"/>
      <c r="G13" s="5">
        <f>IF(D13="","",D13*F13)</f>
      </c>
      <c r="H13">
        <f>IF(D13="","",IF(D13&lt;=E13,"Reorder","OK"))</f>
      </c>
    </row>
    <row r="14">
      <c r="F14" s="5"/>
      <c r="G14" s="5">
        <f>IF(D14="","",D14*F14)</f>
      </c>
      <c r="H14">
        <f>IF(D14="","",IF(D14&lt;=E14,"Reorder","OK"))</f>
      </c>
    </row>
    <row r="15">
      <c r="F15" s="5"/>
      <c r="G15" s="5">
        <f>IF(D15="","",D15*F15)</f>
      </c>
      <c r="H15">
        <f>IF(D15="","",IF(D15&lt;=E15,"Reorder","OK"))</f>
      </c>
    </row>
    <row r="16">
      <c r="F16" s="5"/>
      <c r="G16" s="5">
        <f>IF(D16="","",D16*F16)</f>
      </c>
      <c r="H16">
        <f>IF(D16="","",IF(D16&lt;=E16,"Reorder","OK"))</f>
      </c>
    </row>
    <row r="17">
      <c r="F17" s="5"/>
      <c r="G17" s="5">
        <f>IF(D17="","",D17*F17)</f>
      </c>
      <c r="H17">
        <f>IF(D17="","",IF(D17&lt;=E17,"Reorder","OK"))</f>
      </c>
    </row>
    <row r="18">
      <c r="F18" s="5"/>
      <c r="G18" s="5">
        <f>IF(D18="","",D18*F18)</f>
      </c>
      <c r="H18">
        <f>IF(D18="","",IF(D18&lt;=E18,"Reorder","OK"))</f>
      </c>
    </row>
    <row r="19">
      <c r="F19" s="5"/>
      <c r="G19" s="5">
        <f>IF(D19="","",D19*F19)</f>
      </c>
      <c r="H19">
        <f>IF(D19="","",IF(D19&lt;=E19,"Reorder","OK"))</f>
      </c>
    </row>
    <row r="20">
      <c r="F20" s="5"/>
      <c r="G20" s="5">
        <f>IF(D20="","",D20*F20)</f>
      </c>
      <c r="H20">
        <f>IF(D20="","",IF(D20&lt;=E20,"Reorder","OK"))</f>
      </c>
    </row>
    <row r="21">
      <c r="F21" s="5"/>
      <c r="G21" s="5">
        <f>IF(D21="","",D21*F21)</f>
      </c>
      <c r="H21">
        <f>IF(D21="","",IF(D21&lt;=E21,"Reorder","OK"))</f>
      </c>
    </row>
    <row r="22">
      <c r="F22" s="5"/>
      <c r="G22" s="5">
        <f>IF(D22="","",D22*F22)</f>
      </c>
      <c r="H22">
        <f>IF(D22="","",IF(D22&lt;=E22,"Reorder","OK"))</f>
      </c>
    </row>
    <row r="23">
      <c r="F23" s="5"/>
      <c r="G23" s="5">
        <f>IF(D23="","",D23*F23)</f>
      </c>
      <c r="H23">
        <f>IF(D23="","",IF(D23&lt;=E23,"Reorder","OK"))</f>
      </c>
    </row>
    <row r="24">
      <c r="F24" s="5"/>
      <c r="G24" s="5">
        <f>IF(D24="","",D24*F24)</f>
      </c>
      <c r="H24">
        <f>IF(D24="","",IF(D24&lt;=E24,"Reorder","OK"))</f>
      </c>
    </row>
    <row r="26">
      <c r="A26" s="6" t="inlineStr">
        <is>
          <t xml:space="preserve">Count what is on the shelf into In stock; an item at or below its reorder level is marked to reorder.</t>
        </is>
      </c>
    </row>
  </sheetData>
  <conditionalFormatting sqref="H5:H24">
    <cfRule type="containsText" dxfId="0" priority="1" operator="containsText" text="Reorder">
      <formula>NOT(ISERROR(SEARCH("Reorder",H5)))</formula>
    </cfRule>
  </conditionalFormatting>
  <conditionalFormatting sqref="H5:H24">
    <cfRule type="containsText" dxfId="1" priority="2" operator="containsText" text="OK">
      <formula>NOT(ISERROR(SEARCH("OK",H5)))</formula>
    </cfRule>
  </conditionalFormatting>
  <dataValidations count="1">
    <dataValidation type="list" allowBlank="1" showInputMessage="1" showErrorMessage="1" sqref="C5:C24">
      <formula1>"Stationery,Paper,Desk,Other"</formula1>
    </dataValidation>
  </dataValidations>
  <tableParts count="1">
    <tablePart r:id="rId1"/>
  </tableParts>
</worksheet>
</file>